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rubinl\Documents\Informática\WEB\Documentos de la WEB\Transparencia-Publicidad Activa\Informacion Economica\Contratacion\Contratos menores\2017\"/>
    </mc:Choice>
  </mc:AlternateContent>
  <bookViews>
    <workbookView xWindow="0" yWindow="0" windowWidth="20160" windowHeight="927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Hoja1!$A$2:$G$156</definedName>
  </definedNames>
  <calcPr calcId="171027"/>
  <fileRecoveryPr repairLoad="1"/>
</workbook>
</file>

<file path=xl/calcChain.xml><?xml version="1.0" encoding="utf-8"?>
<calcChain xmlns="http://schemas.openxmlformats.org/spreadsheetml/2006/main">
  <c r="E82" i="1" l="1"/>
  <c r="E81" i="1"/>
  <c r="E80" i="1"/>
  <c r="E79" i="1"/>
</calcChain>
</file>

<file path=xl/sharedStrings.xml><?xml version="1.0" encoding="utf-8"?>
<sst xmlns="http://schemas.openxmlformats.org/spreadsheetml/2006/main" count="458" uniqueCount="314">
  <si>
    <t>Expte.</t>
  </si>
  <si>
    <t>Descripción</t>
  </si>
  <si>
    <t>Tipo de Contrato</t>
  </si>
  <si>
    <t>NIF</t>
  </si>
  <si>
    <t>Tercero</t>
  </si>
  <si>
    <t>CONTRATOS MENORES EMPRESA DE LIMPIEZAS MUNICIPALES Y PARQUE DEL OESTE, S.A.M</t>
  </si>
  <si>
    <t>Total Incluido IVA</t>
  </si>
  <si>
    <t>Tercer Trimestre 2017</t>
  </si>
  <si>
    <t>GRUPO DISOFIC, S.L.U.</t>
  </si>
  <si>
    <t>P207</t>
  </si>
  <si>
    <t>Compra Cloro</t>
  </si>
  <si>
    <t xml:space="preserve">PROINCO </t>
  </si>
  <si>
    <t>P208</t>
  </si>
  <si>
    <t xml:space="preserve">Vestuario Anual </t>
  </si>
  <si>
    <t>UNIFORME COSTA DEL SOL, S.L.</t>
  </si>
  <si>
    <t>P211</t>
  </si>
  <si>
    <t>Material eléctrico</t>
  </si>
  <si>
    <t>SEMAEL ELECTRICIDAD, S.L.</t>
  </si>
  <si>
    <t>P212</t>
  </si>
  <si>
    <t>P213</t>
  </si>
  <si>
    <t>P214</t>
  </si>
  <si>
    <t>P215</t>
  </si>
  <si>
    <t>P216</t>
  </si>
  <si>
    <t>P217</t>
  </si>
  <si>
    <t>P218</t>
  </si>
  <si>
    <t>P220</t>
  </si>
  <si>
    <t>P222</t>
  </si>
  <si>
    <t>P223</t>
  </si>
  <si>
    <t>P225</t>
  </si>
  <si>
    <t>P226</t>
  </si>
  <si>
    <t>P227</t>
  </si>
  <si>
    <t>P228</t>
  </si>
  <si>
    <t>P232</t>
  </si>
  <si>
    <t>ULTIMO DISEÑO-ROTULOS</t>
  </si>
  <si>
    <t>Expositor portatil</t>
  </si>
  <si>
    <t>Zapato protector</t>
  </si>
  <si>
    <t>FERRETERIA JOSE ANTONIO LUQUE, S.L.</t>
  </si>
  <si>
    <t>Reparación fregadora</t>
  </si>
  <si>
    <t>SENEGAR, S.L.</t>
  </si>
  <si>
    <t>Anuncio personal administración</t>
  </si>
  <si>
    <t>DIARIO SUR</t>
  </si>
  <si>
    <t>GUILLMERMO GARCIA MULÑOZ, S.L.</t>
  </si>
  <si>
    <t>Gafas protectoras</t>
  </si>
  <si>
    <t>Cristaleria informativa</t>
  </si>
  <si>
    <t>Material de oficina</t>
  </si>
  <si>
    <t>Reparaciones metálicas</t>
  </si>
  <si>
    <t>CAMEARCO, S.L.</t>
  </si>
  <si>
    <t>P233</t>
  </si>
  <si>
    <t>P234</t>
  </si>
  <si>
    <t>P235</t>
  </si>
  <si>
    <t>P237</t>
  </si>
  <si>
    <t>P239</t>
  </si>
  <si>
    <t>P240</t>
  </si>
  <si>
    <t>P241</t>
  </si>
  <si>
    <t>P242</t>
  </si>
  <si>
    <t>P243</t>
  </si>
  <si>
    <t>P244</t>
  </si>
  <si>
    <t>P245</t>
  </si>
  <si>
    <t>P246</t>
  </si>
  <si>
    <t>P248</t>
  </si>
  <si>
    <t>P249</t>
  </si>
  <si>
    <t>P250</t>
  </si>
  <si>
    <t>P251</t>
  </si>
  <si>
    <t>P252</t>
  </si>
  <si>
    <t>P253</t>
  </si>
  <si>
    <t>P254</t>
  </si>
  <si>
    <t>P255</t>
  </si>
  <si>
    <t>P256</t>
  </si>
  <si>
    <t>P258</t>
  </si>
  <si>
    <t>P259</t>
  </si>
  <si>
    <t>Comunicación certificada</t>
  </si>
  <si>
    <t>UNIPOST, S.A.</t>
  </si>
  <si>
    <t>Carga calderines</t>
  </si>
  <si>
    <t>TABOSA</t>
  </si>
  <si>
    <t>Compro cloro</t>
  </si>
  <si>
    <t>JOSE ANTONIO GUERRERO ARIZA</t>
  </si>
  <si>
    <t>Enderezado de pino</t>
  </si>
  <si>
    <t>ALJARDIN INGENIEROS, S.L.</t>
  </si>
  <si>
    <t>Reparación maquinaria</t>
  </si>
  <si>
    <t>AIDAJARDIN, S.L.</t>
  </si>
  <si>
    <t>Sistema cálculos sistema MILENA</t>
  </si>
  <si>
    <t>SERESCO, S.A.</t>
  </si>
  <si>
    <t>Acción control avispas, trampas</t>
  </si>
  <si>
    <t>JUAN JOSE CASTILLO MARTIN</t>
  </si>
  <si>
    <t>NEUMATICOS DEL SUR (CAMACHO)</t>
  </si>
  <si>
    <t>Aspiradores</t>
  </si>
  <si>
    <t>MEDIA MARKT MALAGA CENTRO</t>
  </si>
  <si>
    <t>Comunicación urgente</t>
  </si>
  <si>
    <t>YA EXPRESS, S.L.</t>
  </si>
  <si>
    <t>Acción control avispas</t>
  </si>
  <si>
    <t>Reparaciones varias</t>
  </si>
  <si>
    <t>Faldos rollos papel aseos P.O.</t>
  </si>
  <si>
    <t>SPECIAL NEEDS, S.L.</t>
  </si>
  <si>
    <t>P260</t>
  </si>
  <si>
    <t>P261</t>
  </si>
  <si>
    <t>P262</t>
  </si>
  <si>
    <t>P263</t>
  </si>
  <si>
    <t>P266</t>
  </si>
  <si>
    <t>P268</t>
  </si>
  <si>
    <t>P269</t>
  </si>
  <si>
    <t>P270</t>
  </si>
  <si>
    <t>P271</t>
  </si>
  <si>
    <t>P272</t>
  </si>
  <si>
    <t>P273</t>
  </si>
  <si>
    <t>Compra material repación arqueta</t>
  </si>
  <si>
    <t>Relleno zona parque canino</t>
  </si>
  <si>
    <t>CONTRUCCIONES VÑA BORREGO, S.L.</t>
  </si>
  <si>
    <t>Reparaciones suelo parque infantil</t>
  </si>
  <si>
    <t>JOPEVA MONTAJES Y MANTENIMIENTOS, S.L.</t>
  </si>
  <si>
    <t>MAQUILIMP</t>
  </si>
  <si>
    <t>Material varios</t>
  </si>
  <si>
    <t>Comida animales</t>
  </si>
  <si>
    <t>MILAGROS DE MARIA E HIJOS, S.L.</t>
  </si>
  <si>
    <t>Reparación puerta numero 11</t>
  </si>
  <si>
    <t>E.U. INSTALACIONES, S.L.</t>
  </si>
  <si>
    <t>Retirada nidos cotorras</t>
  </si>
  <si>
    <t>fontaneria</t>
  </si>
  <si>
    <t>PROINCO</t>
  </si>
  <si>
    <t>P274</t>
  </si>
  <si>
    <t>P275</t>
  </si>
  <si>
    <t>P276</t>
  </si>
  <si>
    <t>P278</t>
  </si>
  <si>
    <t>P279</t>
  </si>
  <si>
    <t>P280</t>
  </si>
  <si>
    <t>P282</t>
  </si>
  <si>
    <t>P283</t>
  </si>
  <si>
    <t>P284</t>
  </si>
  <si>
    <t>P285</t>
  </si>
  <si>
    <t>P286</t>
  </si>
  <si>
    <t>Reparación equipos TISUXXI</t>
  </si>
  <si>
    <t>CONTADORES DE RIEGO, S.L.</t>
  </si>
  <si>
    <t>Árboles</t>
  </si>
  <si>
    <t>Visita accesibilidad</t>
  </si>
  <si>
    <t>MAS ANIMACION Y COMUNICACIÓN, S.L.</t>
  </si>
  <si>
    <t>Reparación Higia</t>
  </si>
  <si>
    <t>GRUPO NOROESRE</t>
  </si>
  <si>
    <t>ALSAM</t>
  </si>
  <si>
    <t>Compra de agua</t>
  </si>
  <si>
    <t>P287</t>
  </si>
  <si>
    <t>P288</t>
  </si>
  <si>
    <t>P289</t>
  </si>
  <si>
    <t>P291</t>
  </si>
  <si>
    <t>P294</t>
  </si>
  <si>
    <t>P295</t>
  </si>
  <si>
    <t>P296</t>
  </si>
  <si>
    <t>P297</t>
  </si>
  <si>
    <t>P302</t>
  </si>
  <si>
    <t>Reparación puertas número 9</t>
  </si>
  <si>
    <t>PEPE NUÑEZ</t>
  </si>
  <si>
    <t>Reparación vehículo</t>
  </si>
  <si>
    <t>MANUEL ZAMORA SANCHEZ</t>
  </si>
  <si>
    <t>Rollos plásticos WC</t>
  </si>
  <si>
    <t>MERSA, S.L.</t>
  </si>
  <si>
    <t>Sobres prefranqueados</t>
  </si>
  <si>
    <t xml:space="preserve">SOCIEDAD ESTATAL DE CORREOS Y TELEGRAFOS </t>
  </si>
  <si>
    <t>Mantenimiento pasarela lengua de flores</t>
  </si>
  <si>
    <t>Jornada Servicios técnicos</t>
  </si>
  <si>
    <t>BIOS TECHNOLOGY SOLUTIONS</t>
  </si>
  <si>
    <t>Reparación puertas</t>
  </si>
  <si>
    <t>EIFOR CONSULTORIA Y FORMACIÓN, S.L.</t>
  </si>
  <si>
    <t>Skimmer limpieza lago</t>
  </si>
  <si>
    <t>Calibración equipo cloro</t>
  </si>
  <si>
    <t>IRTENE, S.L.</t>
  </si>
  <si>
    <t>JAVIER PELAEZ MARTIN</t>
  </si>
  <si>
    <t>MILAGROS DE MIRA E HIJOS, S.L.</t>
  </si>
  <si>
    <t>E20</t>
  </si>
  <si>
    <t>Fabricación de dos jaulas para tortugas y reparación de madera P.O.</t>
  </si>
  <si>
    <t>E21</t>
  </si>
  <si>
    <t>Servicio de eleboración de un plan de autoprotección para el P.O.</t>
  </si>
  <si>
    <t>ENTIDAD COLABORADORA DE LA ADMINISTRACIÓN, SLU</t>
  </si>
  <si>
    <t>E22</t>
  </si>
  <si>
    <t>Servicio de análisis y descripción de puestos de trabajo</t>
  </si>
  <si>
    <t>GESTION ARTE IMPROVING TALENT, S.L.</t>
  </si>
  <si>
    <t>E23</t>
  </si>
  <si>
    <t xml:space="preserve">Suministro de maquinaria de limpieza </t>
  </si>
  <si>
    <t>AGROSARMIENTO, S.L.</t>
  </si>
  <si>
    <t>Reparación de neumático vehículo</t>
  </si>
  <si>
    <t>Actualización envío mensajes Parque del Oeste</t>
  </si>
  <si>
    <t>Limpieza de tuberias y arquetas de rebosadero del lago</t>
  </si>
  <si>
    <t>DISEBEA, S.C.</t>
  </si>
  <si>
    <t>Curso PIF</t>
  </si>
  <si>
    <t>F148</t>
  </si>
  <si>
    <t>Verduras animales</t>
  </si>
  <si>
    <t>compras varias</t>
  </si>
  <si>
    <t>Mto. Campo flores,</t>
  </si>
  <si>
    <t>Compra bebida isotó</t>
  </si>
  <si>
    <t>Enderezado pino P.O</t>
  </si>
  <si>
    <t>Modulo solem</t>
  </si>
  <si>
    <t>Material fontanería</t>
  </si>
  <si>
    <t>Comida camaleón</t>
  </si>
  <si>
    <t>Encuaden. document</t>
  </si>
  <si>
    <t>Material electrico</t>
  </si>
  <si>
    <t>Asesoria Laboral,</t>
  </si>
  <si>
    <t>Aseso.laboral,Ago</t>
  </si>
  <si>
    <t>Asesoría Laboral,</t>
  </si>
  <si>
    <t>Mto.aires acondic.J</t>
  </si>
  <si>
    <t>Material ferreteria</t>
  </si>
  <si>
    <t>Tolva para perros</t>
  </si>
  <si>
    <t>Copia llaves</t>
  </si>
  <si>
    <t>Analizador cloro</t>
  </si>
  <si>
    <t>Material ferretería</t>
  </si>
  <si>
    <t>Descargador cister</t>
  </si>
  <si>
    <t>Material aseos</t>
  </si>
  <si>
    <t>Plastificado guía</t>
  </si>
  <si>
    <t>Plastificado guía t</t>
  </si>
  <si>
    <t>Copias llaves</t>
  </si>
  <si>
    <t>Fuente alimentación</t>
  </si>
  <si>
    <t>Bandeja y regleta</t>
  </si>
  <si>
    <t>Compra agua</t>
  </si>
  <si>
    <t>Aseso.laboral,Jun</t>
  </si>
  <si>
    <t>Sello contabilidad</t>
  </si>
  <si>
    <t>Encuader. y fotocopia</t>
  </si>
  <si>
    <t>Ticket aparc. C.E.</t>
  </si>
  <si>
    <t>Tornillo maquinarí</t>
  </si>
  <si>
    <t>Envío docum. firm</t>
  </si>
  <si>
    <t>Transporte equipos</t>
  </si>
  <si>
    <t>Material ferreter</t>
  </si>
  <si>
    <t>ALDI DOS HERMNAS, S.L.</t>
  </si>
  <si>
    <t>BAEZA, S.A.</t>
  </si>
  <si>
    <t>CENTROSUR COMPONENTES, S.L.</t>
  </si>
  <si>
    <t xml:space="preserve">DELGADO VALDIVIA, MIGUEL ANGEL </t>
  </si>
  <si>
    <t xml:space="preserve">DIAZ AGUAYO, ALFONSO </t>
  </si>
  <si>
    <t xml:space="preserve">DIAZ SANTA OLALLA, JUAN ALBERTO </t>
  </si>
  <si>
    <t xml:space="preserve">ESPEJO VELASCO, MARIA JOSE </t>
  </si>
  <si>
    <t xml:space="preserve">GUZMAN RAMIREZ, ANTONIO </t>
  </si>
  <si>
    <t>INFORMATICA TERRANOVA, S.L.</t>
  </si>
  <si>
    <t>KHATOUAA SBIT EL MOULOUDI</t>
  </si>
  <si>
    <t xml:space="preserve">LIDL SUPERMERCADOS, S.A. </t>
  </si>
  <si>
    <t xml:space="preserve">MADI CONTROL, S.L. </t>
  </si>
  <si>
    <t xml:space="preserve">MAMPASUR, S.L. </t>
  </si>
  <si>
    <t xml:space="preserve">PAEZ BAEZA, DIEGO </t>
  </si>
  <si>
    <t xml:space="preserve">PECNIAIR MALAGA, S.L. </t>
  </si>
  <si>
    <t xml:space="preserve">PROINCO, S.A. </t>
  </si>
  <si>
    <t xml:space="preserve">RUEDAS MEJIAS, RAQUEL </t>
  </si>
  <si>
    <t xml:space="preserve">SANCHEZ BERMUDEZ, ANA INMACULADA </t>
  </si>
  <si>
    <t>SOCIEDAD MUNICIPAL APARC. Y SE.</t>
  </si>
  <si>
    <t xml:space="preserve">TIENDA ANIMAL.COM, S.L. </t>
  </si>
  <si>
    <t xml:space="preserve">TORNILLERIA MALAGUEÑA, S.C.A. </t>
  </si>
  <si>
    <t>TRANINEX</t>
  </si>
  <si>
    <t>UNION LOGISTICA DE REPARTO MALAGA</t>
  </si>
  <si>
    <t>WEKHAUS, S.L., SCS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</si>
  <si>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</si>
  <si>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</si>
  <si>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</si>
  <si>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</si>
  <si>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</si>
  <si>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</si>
  <si>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</si>
  <si>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</si>
  <si>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</si>
  <si>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</si>
  <si>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</si>
  <si>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</si>
  <si>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</si>
  <si>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</si>
  <si>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</si>
  <si>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</si>
  <si>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</si>
  <si>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</si>
  <si>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</si>
  <si>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</si>
  <si>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</si>
  <si>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</si>
  <si>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</si>
  <si>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F172</t>
  </si>
  <si>
    <t>F173</t>
  </si>
  <si>
    <t>F174</t>
  </si>
  <si>
    <t>F175</t>
  </si>
  <si>
    <t>F176</t>
  </si>
  <si>
    <t>F177</t>
  </si>
  <si>
    <t>F178</t>
  </si>
  <si>
    <t>F179</t>
  </si>
  <si>
    <t>F180</t>
  </si>
  <si>
    <t>F181</t>
  </si>
  <si>
    <t>F182</t>
  </si>
  <si>
    <t>F183</t>
  </si>
  <si>
    <t>F184</t>
  </si>
  <si>
    <t>F185</t>
  </si>
  <si>
    <t>F186</t>
  </si>
  <si>
    <t>F187</t>
  </si>
  <si>
    <t>F188</t>
  </si>
  <si>
    <t>F189</t>
  </si>
  <si>
    <t>F190</t>
  </si>
  <si>
    <t>F191</t>
  </si>
  <si>
    <t>F192</t>
  </si>
  <si>
    <t>F193</t>
  </si>
  <si>
    <t>F194</t>
  </si>
  <si>
    <t>F195</t>
  </si>
  <si>
    <t>F196</t>
  </si>
  <si>
    <t>F197</t>
  </si>
  <si>
    <t>F198</t>
  </si>
  <si>
    <t>F199</t>
  </si>
  <si>
    <t>F200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</si>
  <si>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</si>
  <si>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</si>
  <si>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</si>
  <si>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</si>
  <si>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</si>
  <si>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</si>
  <si>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</si>
  <si>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</si>
  <si>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</si>
  <si>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</si>
  <si>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</si>
  <si>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</si>
  <si>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F213</t>
  </si>
  <si>
    <t>F214</t>
  </si>
  <si>
    <t>F215</t>
  </si>
  <si>
    <t>F216</t>
  </si>
  <si>
    <t>F217</t>
  </si>
  <si>
    <t>F218</t>
  </si>
  <si>
    <t>F219</t>
  </si>
  <si>
    <t>F220</t>
  </si>
  <si>
    <t>F221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</si>
</sst>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57"/>
  <sheetViews>
    <sheetView tabSelected="1" workbookViewId="0">
      <selection activeCell="C75" sqref="C75"/>
    </sheetView>
  </sheetViews>
  <sheetFormatPr baseColWidth="10" defaultRowHeight="14.4" x14ac:dyDescent="0.3"/>
  <cols>
    <col min="1" max="1" width="5.5546875" customWidth="1"/>
    <col min="2" max="2" width="6.33203125" customWidth="1"/>
    <col min="3" max="3" width="43" style="8" customWidth="1"/>
    <col min="4" max="4" width="12.44140625" hidden="1" customWidth="1"/>
    <col min="5" max="5" width="14.5546875" style="3" customWidth="1"/>
    <col min="6" max="6" width="3.88671875" style="6" hidden="1" customWidth="1"/>
    <col min="7" max="7" width="49" style="6" customWidth="1"/>
  </cols>
  <sheetData>
    <row r="2" spans="2:7" x14ac:dyDescent="0.3">
      <c r="B2" s="27" t="s">
        <v>5</v>
      </c>
      <c r="C2" s="27"/>
      <c r="D2" s="27"/>
      <c r="E2" s="27"/>
      <c r="F2" s="27"/>
      <c r="G2" s="27"/>
    </row>
    <row r="3" spans="2:7" x14ac:dyDescent="0.3">
      <c r="B3" s="28" t="s">
        <v>7</v>
      </c>
      <c r="C3" s="28"/>
      <c r="D3" s="28"/>
      <c r="E3" s="28"/>
      <c r="F3" s="28"/>
      <c r="G3" s="28"/>
    </row>
    <row r="5" spans="2:7" x14ac:dyDescent="0.3">
      <c r="B5" s="9" t="s">
        <v>0</v>
      </c>
      <c r="C5" s="9" t="s">
        <v>1</v>
      </c>
      <c r="D5" s="2" t="s">
        <v>2</v>
      </c>
      <c r="E5" s="19" t="s">
        <v>6</v>
      </c>
      <c r="F5" s="9" t="s">
        <v>3</v>
      </c>
      <c r="G5" s="9" t="s">
        <v>4</v>
      </c>
    </row>
    <row r="6" spans="2:7" x14ac:dyDescent="0.3">
      <c r="B6" s="12"/>
      <c r="C6" s="12"/>
      <c r="D6" s="2"/>
      <c r="E6" s="18"/>
      <c r="F6" s="12"/>
      <c r="G6" s="12"/>
    </row>
    <row r="7" spans="2:7" x14ac:dyDescent="0.3">
      <c r="B7" s="3" t="s">
        <v>9</v>
      </c>
      <c r="C7" s="5" t="s">
        <v>10</v>
      </c>
      <c r="D7" s="11"/>
      <c r="E7" s="3">
        <v>410.43</v>
      </c>
      <c r="F7" s="3"/>
      <c r="G7" s="5" t="s">
        <v>11</v>
      </c>
    </row>
    <row r="8" spans="2:7" x14ac:dyDescent="0.3">
      <c r="B8" s="1" t="s">
        <v>12</v>
      </c>
      <c r="C8" s="6" t="s">
        <v>13</v>
      </c>
      <c r="D8" s="7"/>
      <c r="E8" s="4">
        <v>193.24</v>
      </c>
      <c r="F8" s="7"/>
      <c r="G8" s="6" t="s">
        <v>14</v>
      </c>
    </row>
    <row r="9" spans="2:7" x14ac:dyDescent="0.3">
      <c r="B9" s="1" t="s">
        <v>15</v>
      </c>
      <c r="C9" s="6" t="s">
        <v>16</v>
      </c>
      <c r="D9" s="7"/>
      <c r="E9" s="4">
        <v>234.18</v>
      </c>
      <c r="F9" s="7"/>
      <c r="G9" s="6" t="s">
        <v>17</v>
      </c>
    </row>
    <row r="10" spans="2:7" x14ac:dyDescent="0.3">
      <c r="B10" s="1" t="s">
        <v>18</v>
      </c>
      <c r="C10" s="6" t="s">
        <v>34</v>
      </c>
      <c r="D10" s="3"/>
      <c r="E10" s="4">
        <v>90.75</v>
      </c>
      <c r="F10" s="5"/>
      <c r="G10" s="6" t="s">
        <v>33</v>
      </c>
    </row>
    <row r="11" spans="2:7" x14ac:dyDescent="0.3">
      <c r="B11" s="1" t="s">
        <v>19</v>
      </c>
      <c r="C11" s="6" t="s">
        <v>35</v>
      </c>
      <c r="D11" s="7"/>
      <c r="E11" s="4">
        <v>98.88</v>
      </c>
      <c r="F11" s="7"/>
      <c r="G11" s="6" t="s">
        <v>36</v>
      </c>
    </row>
    <row r="12" spans="2:7" x14ac:dyDescent="0.3">
      <c r="B12" s="1" t="s">
        <v>20</v>
      </c>
      <c r="C12" s="6" t="s">
        <v>37</v>
      </c>
      <c r="D12" s="7"/>
      <c r="E12" s="4">
        <v>160.93</v>
      </c>
      <c r="F12" s="7"/>
      <c r="G12" s="6" t="s">
        <v>38</v>
      </c>
    </row>
    <row r="13" spans="2:7" x14ac:dyDescent="0.3">
      <c r="B13" s="1" t="s">
        <v>21</v>
      </c>
      <c r="C13" s="6" t="s">
        <v>39</v>
      </c>
      <c r="D13" s="7"/>
      <c r="E13" s="4">
        <v>605</v>
      </c>
      <c r="F13" s="7"/>
      <c r="G13" s="6" t="s">
        <v>40</v>
      </c>
    </row>
    <row r="14" spans="2:7" x14ac:dyDescent="0.3">
      <c r="B14" s="1" t="s">
        <v>22</v>
      </c>
      <c r="C14" s="6" t="s">
        <v>13</v>
      </c>
      <c r="D14" s="7"/>
      <c r="E14" s="4">
        <v>17462.91</v>
      </c>
      <c r="F14" s="7"/>
      <c r="G14" s="6" t="s">
        <v>41</v>
      </c>
    </row>
    <row r="15" spans="2:7" x14ac:dyDescent="0.3">
      <c r="B15" s="1" t="s">
        <v>23</v>
      </c>
      <c r="C15" s="6" t="s">
        <v>137</v>
      </c>
      <c r="E15" s="4">
        <v>100.98</v>
      </c>
      <c r="G15" s="6" t="s">
        <v>179</v>
      </c>
    </row>
    <row r="16" spans="2:7" x14ac:dyDescent="0.3">
      <c r="B16" s="1" t="s">
        <v>24</v>
      </c>
      <c r="C16" s="6" t="s">
        <v>42</v>
      </c>
      <c r="D16" s="7"/>
      <c r="E16" s="4">
        <v>72.599999999999994</v>
      </c>
      <c r="F16" s="7"/>
      <c r="G16" s="6" t="s">
        <v>36</v>
      </c>
    </row>
    <row r="17" spans="1:8" x14ac:dyDescent="0.3">
      <c r="B17" s="1" t="s">
        <v>25</v>
      </c>
      <c r="C17" s="5" t="s">
        <v>43</v>
      </c>
      <c r="D17" s="3"/>
      <c r="E17" s="4">
        <v>53.24</v>
      </c>
      <c r="F17" s="5"/>
      <c r="G17" s="6" t="s">
        <v>33</v>
      </c>
    </row>
    <row r="18" spans="1:8" x14ac:dyDescent="0.3">
      <c r="B18" s="1" t="s">
        <v>26</v>
      </c>
      <c r="C18" s="6" t="s">
        <v>45</v>
      </c>
      <c r="D18" s="7"/>
      <c r="E18" s="4">
        <v>555.44000000000005</v>
      </c>
      <c r="F18" s="7"/>
      <c r="G18" s="6" t="s">
        <v>46</v>
      </c>
    </row>
    <row r="19" spans="1:8" x14ac:dyDescent="0.3">
      <c r="B19" s="1" t="s">
        <v>27</v>
      </c>
      <c r="C19" s="6" t="s">
        <v>70</v>
      </c>
      <c r="D19" s="7"/>
      <c r="E19" s="4">
        <v>190.47</v>
      </c>
      <c r="F19" s="7"/>
      <c r="G19" s="6" t="s">
        <v>71</v>
      </c>
    </row>
    <row r="20" spans="1:8" x14ac:dyDescent="0.3">
      <c r="B20" s="1" t="s">
        <v>28</v>
      </c>
      <c r="C20" s="5" t="s">
        <v>72</v>
      </c>
      <c r="D20" s="7"/>
      <c r="E20" s="4">
        <v>179.08</v>
      </c>
      <c r="F20" s="7"/>
      <c r="G20" s="6" t="s">
        <v>73</v>
      </c>
    </row>
    <row r="21" spans="1:8" x14ac:dyDescent="0.3">
      <c r="B21" s="1" t="s">
        <v>29</v>
      </c>
      <c r="C21" s="5" t="s">
        <v>16</v>
      </c>
      <c r="D21" s="7"/>
      <c r="E21" s="4">
        <v>27.78</v>
      </c>
      <c r="F21" s="7"/>
      <c r="G21" s="6" t="s">
        <v>17</v>
      </c>
    </row>
    <row r="22" spans="1:8" x14ac:dyDescent="0.3">
      <c r="B22" s="1" t="s">
        <v>30</v>
      </c>
      <c r="C22" s="5" t="s">
        <v>74</v>
      </c>
      <c r="D22" s="7"/>
      <c r="E22" s="4">
        <v>405.59</v>
      </c>
      <c r="F22" s="7"/>
      <c r="G22" s="6" t="s">
        <v>75</v>
      </c>
    </row>
    <row r="23" spans="1:8" x14ac:dyDescent="0.3">
      <c r="B23" s="1" t="s">
        <v>31</v>
      </c>
      <c r="C23" s="6" t="s">
        <v>76</v>
      </c>
      <c r="E23" s="4">
        <v>724</v>
      </c>
      <c r="G23" s="6" t="s">
        <v>77</v>
      </c>
    </row>
    <row r="24" spans="1:8" x14ac:dyDescent="0.3">
      <c r="A24" s="10"/>
      <c r="B24" s="1" t="s">
        <v>32</v>
      </c>
      <c r="C24" s="6" t="s">
        <v>42</v>
      </c>
      <c r="D24" s="7"/>
      <c r="E24" s="4">
        <v>158.15</v>
      </c>
      <c r="F24" s="7"/>
      <c r="G24" s="6" t="s">
        <v>36</v>
      </c>
      <c r="H24" s="10"/>
    </row>
    <row r="25" spans="1:8" x14ac:dyDescent="0.3">
      <c r="A25" s="10"/>
      <c r="B25" s="1" t="s">
        <v>47</v>
      </c>
      <c r="C25" s="6" t="s">
        <v>45</v>
      </c>
      <c r="D25" s="7"/>
      <c r="E25" s="4">
        <v>95.59</v>
      </c>
      <c r="F25" s="7"/>
      <c r="G25" s="6" t="s">
        <v>46</v>
      </c>
      <c r="H25" s="10"/>
    </row>
    <row r="26" spans="1:8" x14ac:dyDescent="0.3">
      <c r="A26" s="10"/>
      <c r="B26" s="1" t="s">
        <v>48</v>
      </c>
      <c r="C26" s="6" t="s">
        <v>16</v>
      </c>
      <c r="D26" s="7"/>
      <c r="E26" s="4">
        <v>216.99</v>
      </c>
      <c r="F26" s="7"/>
      <c r="G26" s="6" t="s">
        <v>17</v>
      </c>
      <c r="H26" s="10"/>
    </row>
    <row r="27" spans="1:8" x14ac:dyDescent="0.3">
      <c r="A27" s="10"/>
      <c r="B27" s="1" t="s">
        <v>49</v>
      </c>
      <c r="C27" s="6" t="s">
        <v>16</v>
      </c>
      <c r="D27" s="7"/>
      <c r="E27" s="4">
        <v>34.19</v>
      </c>
      <c r="F27" s="7"/>
      <c r="G27" s="6" t="s">
        <v>17</v>
      </c>
      <c r="H27" s="10"/>
    </row>
    <row r="28" spans="1:8" x14ac:dyDescent="0.3">
      <c r="A28" s="10"/>
      <c r="B28" s="1" t="s">
        <v>50</v>
      </c>
      <c r="C28" s="6" t="s">
        <v>78</v>
      </c>
      <c r="D28" s="7"/>
      <c r="E28" s="4">
        <v>299.57</v>
      </c>
      <c r="F28" s="7"/>
      <c r="G28" s="6" t="s">
        <v>79</v>
      </c>
      <c r="H28" s="10"/>
    </row>
    <row r="29" spans="1:8" x14ac:dyDescent="0.3">
      <c r="A29" s="10"/>
      <c r="B29" s="1" t="s">
        <v>51</v>
      </c>
      <c r="C29" s="6" t="s">
        <v>16</v>
      </c>
      <c r="D29" s="7"/>
      <c r="E29" s="4">
        <v>36.340000000000003</v>
      </c>
      <c r="F29" s="7"/>
      <c r="G29" s="6" t="s">
        <v>17</v>
      </c>
      <c r="H29" s="10"/>
    </row>
    <row r="30" spans="1:8" x14ac:dyDescent="0.3">
      <c r="A30" s="10"/>
      <c r="B30" s="1" t="s">
        <v>52</v>
      </c>
      <c r="C30" s="6" t="s">
        <v>80</v>
      </c>
      <c r="D30" s="7"/>
      <c r="E30" s="4">
        <v>1815</v>
      </c>
      <c r="F30" s="7"/>
      <c r="G30" s="6" t="s">
        <v>81</v>
      </c>
      <c r="H30" s="10"/>
    </row>
    <row r="31" spans="1:8" x14ac:dyDescent="0.3">
      <c r="A31" s="10"/>
      <c r="B31" s="1" t="s">
        <v>53</v>
      </c>
      <c r="C31" s="6" t="s">
        <v>78</v>
      </c>
      <c r="D31" s="3"/>
      <c r="E31" s="4">
        <v>1042.56</v>
      </c>
      <c r="F31" s="5"/>
      <c r="G31" s="6" t="s">
        <v>79</v>
      </c>
      <c r="H31" s="10"/>
    </row>
    <row r="32" spans="1:8" x14ac:dyDescent="0.3">
      <c r="A32" s="10"/>
      <c r="B32" s="1" t="s">
        <v>54</v>
      </c>
      <c r="C32" s="6" t="s">
        <v>82</v>
      </c>
      <c r="D32" s="7"/>
      <c r="E32" s="4">
        <v>145.19999999999999</v>
      </c>
      <c r="F32" s="7"/>
      <c r="G32" s="6" t="s">
        <v>83</v>
      </c>
      <c r="H32" s="10"/>
    </row>
    <row r="33" spans="1:8" x14ac:dyDescent="0.3">
      <c r="A33" s="10"/>
      <c r="B33" s="1" t="s">
        <v>55</v>
      </c>
      <c r="C33" s="14" t="s">
        <v>176</v>
      </c>
      <c r="D33" s="3"/>
      <c r="E33" s="4">
        <v>18.760000000000002</v>
      </c>
      <c r="F33" s="3"/>
      <c r="G33" s="6" t="s">
        <v>84</v>
      </c>
      <c r="H33" s="10"/>
    </row>
    <row r="34" spans="1:8" x14ac:dyDescent="0.3">
      <c r="A34" s="10"/>
      <c r="B34" s="1" t="s">
        <v>56</v>
      </c>
      <c r="C34" s="6" t="s">
        <v>85</v>
      </c>
      <c r="D34" s="3"/>
      <c r="E34" s="4">
        <v>195</v>
      </c>
      <c r="F34" s="5"/>
      <c r="G34" s="6" t="s">
        <v>86</v>
      </c>
      <c r="H34" s="10"/>
    </row>
    <row r="35" spans="1:8" x14ac:dyDescent="0.3">
      <c r="A35" s="10"/>
      <c r="B35" s="1" t="s">
        <v>57</v>
      </c>
      <c r="C35" s="6" t="s">
        <v>87</v>
      </c>
      <c r="D35" s="3"/>
      <c r="E35" s="4">
        <v>36.299999999999997</v>
      </c>
      <c r="F35" s="3"/>
      <c r="G35" s="6" t="s">
        <v>88</v>
      </c>
      <c r="H35" s="10"/>
    </row>
    <row r="36" spans="1:8" x14ac:dyDescent="0.3">
      <c r="A36" s="10"/>
      <c r="B36" s="1" t="s">
        <v>58</v>
      </c>
      <c r="C36" s="6" t="s">
        <v>89</v>
      </c>
      <c r="D36" s="3"/>
      <c r="E36" s="4">
        <v>590.48</v>
      </c>
      <c r="F36" s="5"/>
      <c r="G36" s="6" t="s">
        <v>83</v>
      </c>
      <c r="H36" s="10"/>
    </row>
    <row r="37" spans="1:8" x14ac:dyDescent="0.3">
      <c r="A37" s="10"/>
      <c r="B37" s="1" t="s">
        <v>59</v>
      </c>
      <c r="C37" s="6" t="s">
        <v>90</v>
      </c>
      <c r="D37" s="7"/>
      <c r="E37" s="4">
        <v>354.61</v>
      </c>
      <c r="F37" s="7"/>
      <c r="G37" s="6" t="s">
        <v>79</v>
      </c>
      <c r="H37" s="10"/>
    </row>
    <row r="38" spans="1:8" x14ac:dyDescent="0.3">
      <c r="A38" s="10"/>
      <c r="B38" s="1" t="s">
        <v>60</v>
      </c>
      <c r="C38" s="6" t="s">
        <v>91</v>
      </c>
      <c r="D38" s="3"/>
      <c r="E38" s="4">
        <v>544.5</v>
      </c>
      <c r="F38" s="3"/>
      <c r="G38" s="6" t="s">
        <v>92</v>
      </c>
      <c r="H38" s="10"/>
    </row>
    <row r="39" spans="1:8" x14ac:dyDescent="0.3">
      <c r="A39" s="10"/>
      <c r="B39" s="1" t="s">
        <v>61</v>
      </c>
      <c r="C39" s="6" t="s">
        <v>104</v>
      </c>
      <c r="D39" s="3"/>
      <c r="E39" s="4">
        <v>101.58</v>
      </c>
      <c r="F39" s="3"/>
      <c r="G39" s="6" t="s">
        <v>36</v>
      </c>
      <c r="H39" s="10"/>
    </row>
    <row r="40" spans="1:8" x14ac:dyDescent="0.3">
      <c r="A40" s="10"/>
      <c r="B40" s="1" t="s">
        <v>62</v>
      </c>
      <c r="C40" s="6" t="s">
        <v>105</v>
      </c>
      <c r="D40" s="7"/>
      <c r="E40" s="4">
        <v>2359.5</v>
      </c>
      <c r="F40" s="7"/>
      <c r="G40" s="6" t="s">
        <v>106</v>
      </c>
      <c r="H40" s="10"/>
    </row>
    <row r="41" spans="1:8" x14ac:dyDescent="0.3">
      <c r="A41" s="10"/>
      <c r="B41" s="1" t="s">
        <v>63</v>
      </c>
      <c r="C41" s="6" t="s">
        <v>107</v>
      </c>
      <c r="D41" s="3"/>
      <c r="E41" s="4">
        <v>1034.55</v>
      </c>
      <c r="F41" s="3"/>
      <c r="G41" s="6" t="s">
        <v>108</v>
      </c>
      <c r="H41" s="10"/>
    </row>
    <row r="42" spans="1:8" x14ac:dyDescent="0.3">
      <c r="A42" s="10"/>
      <c r="B42" s="1" t="s">
        <v>64</v>
      </c>
      <c r="C42" s="6" t="s">
        <v>37</v>
      </c>
      <c r="D42" s="3"/>
      <c r="E42" s="4">
        <v>54.45</v>
      </c>
      <c r="F42" s="5"/>
      <c r="G42" s="6" t="s">
        <v>109</v>
      </c>
      <c r="H42" s="10"/>
    </row>
    <row r="43" spans="1:8" x14ac:dyDescent="0.3">
      <c r="A43" s="10"/>
      <c r="B43" s="1" t="s">
        <v>65</v>
      </c>
      <c r="C43" s="6" t="s">
        <v>70</v>
      </c>
      <c r="D43" s="3"/>
      <c r="E43" s="4">
        <v>215.62</v>
      </c>
      <c r="F43" s="5"/>
      <c r="G43" s="6" t="s">
        <v>71</v>
      </c>
      <c r="H43" s="10"/>
    </row>
    <row r="44" spans="1:8" x14ac:dyDescent="0.3">
      <c r="A44" s="10"/>
      <c r="B44" s="1" t="s">
        <v>66</v>
      </c>
      <c r="C44" s="6" t="s">
        <v>110</v>
      </c>
      <c r="D44" s="3"/>
      <c r="E44" s="4">
        <v>601.19000000000005</v>
      </c>
      <c r="F44" s="3"/>
      <c r="G44" s="6" t="s">
        <v>36</v>
      </c>
      <c r="H44" s="10"/>
    </row>
    <row r="45" spans="1:8" x14ac:dyDescent="0.3">
      <c r="A45" s="10"/>
      <c r="B45" s="1" t="s">
        <v>67</v>
      </c>
      <c r="C45" s="6" t="s">
        <v>111</v>
      </c>
      <c r="D45" s="3"/>
      <c r="E45" s="4">
        <v>105.68</v>
      </c>
      <c r="F45" s="3"/>
      <c r="G45" s="6" t="s">
        <v>112</v>
      </c>
      <c r="H45" s="10"/>
    </row>
    <row r="46" spans="1:8" x14ac:dyDescent="0.3">
      <c r="A46" s="10"/>
      <c r="B46" s="1" t="s">
        <v>68</v>
      </c>
      <c r="C46" s="6" t="s">
        <v>16</v>
      </c>
      <c r="D46" s="11"/>
      <c r="E46" s="4">
        <v>542.41</v>
      </c>
      <c r="F46" s="3"/>
      <c r="G46" s="6" t="s">
        <v>17</v>
      </c>
      <c r="H46" s="10"/>
    </row>
    <row r="47" spans="1:8" x14ac:dyDescent="0.3">
      <c r="A47" s="10"/>
      <c r="B47" s="1" t="s">
        <v>69</v>
      </c>
      <c r="C47" s="6" t="s">
        <v>90</v>
      </c>
      <c r="D47" s="11"/>
      <c r="E47" s="4">
        <v>1286.3599999999999</v>
      </c>
      <c r="F47" s="3"/>
      <c r="G47" s="6" t="s">
        <v>79</v>
      </c>
      <c r="H47" s="10"/>
    </row>
    <row r="48" spans="1:8" x14ac:dyDescent="0.3">
      <c r="A48" s="10"/>
      <c r="B48" s="1" t="s">
        <v>93</v>
      </c>
      <c r="C48" s="6" t="s">
        <v>16</v>
      </c>
      <c r="D48" s="11"/>
      <c r="E48" s="4">
        <v>205.78</v>
      </c>
      <c r="F48" s="3"/>
      <c r="G48" s="6" t="s">
        <v>17</v>
      </c>
      <c r="H48" s="10"/>
    </row>
    <row r="49" spans="1:8" x14ac:dyDescent="0.3">
      <c r="A49" s="10"/>
      <c r="B49" s="1" t="s">
        <v>94</v>
      </c>
      <c r="C49" s="6" t="s">
        <v>74</v>
      </c>
      <c r="D49" s="11"/>
      <c r="E49" s="4">
        <v>885.96</v>
      </c>
      <c r="F49" s="3"/>
      <c r="G49" s="6" t="s">
        <v>75</v>
      </c>
      <c r="H49" s="10"/>
    </row>
    <row r="50" spans="1:8" x14ac:dyDescent="0.3">
      <c r="A50" s="10"/>
      <c r="B50" s="1" t="s">
        <v>95</v>
      </c>
      <c r="C50" s="6" t="s">
        <v>113</v>
      </c>
      <c r="D50" s="11"/>
      <c r="E50" s="4">
        <v>1176.9100000000001</v>
      </c>
      <c r="F50" s="3"/>
      <c r="G50" s="6" t="s">
        <v>114</v>
      </c>
      <c r="H50" s="10"/>
    </row>
    <row r="51" spans="1:8" x14ac:dyDescent="0.3">
      <c r="A51" s="10"/>
      <c r="B51" s="1" t="s">
        <v>96</v>
      </c>
      <c r="C51" s="6" t="s">
        <v>115</v>
      </c>
      <c r="D51" s="11"/>
      <c r="E51" s="4">
        <v>2147.75</v>
      </c>
      <c r="F51" s="3"/>
      <c r="G51" s="6" t="s">
        <v>83</v>
      </c>
      <c r="H51" s="10"/>
    </row>
    <row r="52" spans="1:8" x14ac:dyDescent="0.3">
      <c r="A52" s="10"/>
      <c r="B52" s="1" t="s">
        <v>97</v>
      </c>
      <c r="C52" s="6" t="s">
        <v>116</v>
      </c>
      <c r="D52" s="11"/>
      <c r="E52" s="4">
        <v>477.2</v>
      </c>
      <c r="F52" s="3"/>
      <c r="G52" s="6" t="s">
        <v>117</v>
      </c>
      <c r="H52" s="10"/>
    </row>
    <row r="53" spans="1:8" x14ac:dyDescent="0.3">
      <c r="A53" s="10"/>
      <c r="B53" s="1" t="s">
        <v>98</v>
      </c>
      <c r="C53" s="6" t="s">
        <v>155</v>
      </c>
      <c r="D53" s="11"/>
      <c r="E53" s="4">
        <v>1626.24</v>
      </c>
      <c r="F53" s="3"/>
      <c r="G53" s="6" t="s">
        <v>79</v>
      </c>
      <c r="H53" s="10"/>
    </row>
    <row r="54" spans="1:8" x14ac:dyDescent="0.3">
      <c r="A54" s="10"/>
      <c r="B54" s="1" t="s">
        <v>99</v>
      </c>
      <c r="C54" s="6" t="s">
        <v>129</v>
      </c>
      <c r="D54" s="11"/>
      <c r="E54" s="4">
        <v>463.43</v>
      </c>
      <c r="F54" s="3"/>
      <c r="G54" s="6" t="s">
        <v>130</v>
      </c>
      <c r="H54" s="10"/>
    </row>
    <row r="55" spans="1:8" x14ac:dyDescent="0.3">
      <c r="A55" s="10"/>
      <c r="B55" s="1" t="s">
        <v>100</v>
      </c>
      <c r="C55" s="6" t="s">
        <v>131</v>
      </c>
      <c r="D55" s="11"/>
      <c r="E55" s="4">
        <v>1848.53</v>
      </c>
      <c r="F55" s="3"/>
      <c r="G55" s="6" t="s">
        <v>77</v>
      </c>
      <c r="H55" s="10"/>
    </row>
    <row r="56" spans="1:8" x14ac:dyDescent="0.3">
      <c r="A56" s="10"/>
      <c r="B56" s="1" t="s">
        <v>101</v>
      </c>
      <c r="C56" s="6" t="s">
        <v>45</v>
      </c>
      <c r="D56" s="11"/>
      <c r="E56" s="4">
        <v>331.54</v>
      </c>
      <c r="F56" s="3"/>
      <c r="G56" s="6" t="s">
        <v>46</v>
      </c>
      <c r="H56" s="10"/>
    </row>
    <row r="57" spans="1:8" x14ac:dyDescent="0.3">
      <c r="A57" s="10"/>
      <c r="B57" s="1" t="s">
        <v>102</v>
      </c>
      <c r="C57" s="6" t="s">
        <v>78</v>
      </c>
      <c r="D57" s="11"/>
      <c r="E57" s="4">
        <v>242.01</v>
      </c>
      <c r="F57" s="3"/>
      <c r="G57" s="6" t="s">
        <v>79</v>
      </c>
      <c r="H57" s="10"/>
    </row>
    <row r="58" spans="1:8" x14ac:dyDescent="0.3">
      <c r="A58" s="10"/>
      <c r="B58" s="1" t="s">
        <v>103</v>
      </c>
      <c r="C58" s="6" t="s">
        <v>132</v>
      </c>
      <c r="D58" s="11"/>
      <c r="E58" s="4">
        <v>284.35000000000002</v>
      </c>
      <c r="F58" s="3"/>
      <c r="G58" s="5" t="s">
        <v>133</v>
      </c>
      <c r="H58" s="10"/>
    </row>
    <row r="59" spans="1:8" x14ac:dyDescent="0.3">
      <c r="A59" s="10"/>
      <c r="B59" s="1" t="s">
        <v>118</v>
      </c>
      <c r="C59" s="6" t="s">
        <v>70</v>
      </c>
      <c r="D59" s="11"/>
      <c r="E59" s="4">
        <v>427.65</v>
      </c>
      <c r="F59" s="3"/>
      <c r="G59" s="5" t="s">
        <v>71</v>
      </c>
      <c r="H59" s="10"/>
    </row>
    <row r="60" spans="1:8" x14ac:dyDescent="0.3">
      <c r="A60" s="10"/>
      <c r="B60" s="1" t="s">
        <v>119</v>
      </c>
      <c r="C60" s="6" t="s">
        <v>134</v>
      </c>
      <c r="D60" s="11"/>
      <c r="E60" s="4">
        <v>635.25</v>
      </c>
      <c r="F60" s="3"/>
      <c r="G60" s="5" t="s">
        <v>135</v>
      </c>
      <c r="H60" s="10"/>
    </row>
    <row r="61" spans="1:8" x14ac:dyDescent="0.3">
      <c r="A61" s="10"/>
      <c r="B61" s="1" t="s">
        <v>120</v>
      </c>
      <c r="C61" s="6" t="s">
        <v>37</v>
      </c>
      <c r="D61" s="3"/>
      <c r="E61" s="4">
        <v>34.49</v>
      </c>
      <c r="F61" s="5"/>
      <c r="G61" s="5" t="s">
        <v>136</v>
      </c>
      <c r="H61" s="10"/>
    </row>
    <row r="62" spans="1:8" x14ac:dyDescent="0.3">
      <c r="A62" s="10"/>
      <c r="B62" s="1" t="s">
        <v>121</v>
      </c>
      <c r="C62" s="6" t="s">
        <v>37</v>
      </c>
      <c r="D62" s="11"/>
      <c r="E62" s="4">
        <v>94.45</v>
      </c>
      <c r="F62" s="3"/>
      <c r="G62" s="5" t="s">
        <v>136</v>
      </c>
      <c r="H62" s="10"/>
    </row>
    <row r="63" spans="1:8" x14ac:dyDescent="0.3">
      <c r="A63" s="10"/>
      <c r="B63" s="1" t="s">
        <v>122</v>
      </c>
      <c r="C63" s="6" t="s">
        <v>147</v>
      </c>
      <c r="D63" s="3"/>
      <c r="E63" s="4">
        <v>376.61</v>
      </c>
      <c r="F63" s="3"/>
      <c r="G63" s="6" t="s">
        <v>114</v>
      </c>
      <c r="H63" s="10"/>
    </row>
    <row r="64" spans="1:8" ht="28.8" x14ac:dyDescent="0.3">
      <c r="A64" s="10"/>
      <c r="B64" s="25" t="s">
        <v>123</v>
      </c>
      <c r="C64" s="24" t="s">
        <v>178</v>
      </c>
      <c r="D64" s="15"/>
      <c r="E64" s="16">
        <v>372.68</v>
      </c>
      <c r="F64" s="15"/>
      <c r="G64" s="17" t="s">
        <v>148</v>
      </c>
      <c r="H64" s="10"/>
    </row>
    <row r="65" spans="1:8" x14ac:dyDescent="0.3">
      <c r="A65" s="10"/>
      <c r="B65" s="1" t="s">
        <v>124</v>
      </c>
      <c r="C65" s="6" t="s">
        <v>16</v>
      </c>
      <c r="D65" s="3"/>
      <c r="E65" s="4">
        <v>58.98</v>
      </c>
      <c r="F65" s="3"/>
      <c r="G65" s="6" t="s">
        <v>17</v>
      </c>
      <c r="H65" s="10"/>
    </row>
    <row r="66" spans="1:8" x14ac:dyDescent="0.3">
      <c r="A66" s="10"/>
      <c r="B66" s="1" t="s">
        <v>125</v>
      </c>
      <c r="C66" s="6" t="s">
        <v>149</v>
      </c>
      <c r="D66" s="3"/>
      <c r="E66" s="4">
        <v>117.81</v>
      </c>
      <c r="F66" s="3"/>
      <c r="G66" s="6" t="s">
        <v>150</v>
      </c>
      <c r="H66" s="10"/>
    </row>
    <row r="67" spans="1:8" x14ac:dyDescent="0.3">
      <c r="A67" s="10"/>
      <c r="B67" s="1" t="s">
        <v>126</v>
      </c>
      <c r="C67" s="6" t="s">
        <v>151</v>
      </c>
      <c r="D67" s="3"/>
      <c r="E67" s="4">
        <v>382.17</v>
      </c>
      <c r="F67" s="3"/>
      <c r="G67" s="6" t="s">
        <v>152</v>
      </c>
      <c r="H67" s="10"/>
    </row>
    <row r="68" spans="1:8" x14ac:dyDescent="0.3">
      <c r="A68" s="10"/>
      <c r="B68" s="1" t="s">
        <v>127</v>
      </c>
      <c r="C68" s="6" t="s">
        <v>153</v>
      </c>
      <c r="D68" s="3"/>
      <c r="E68" s="4">
        <v>90</v>
      </c>
      <c r="F68" s="3"/>
      <c r="G68" s="6" t="s">
        <v>154</v>
      </c>
      <c r="H68" s="10"/>
    </row>
    <row r="69" spans="1:8" x14ac:dyDescent="0.3">
      <c r="A69" s="10"/>
      <c r="B69" s="1" t="s">
        <v>128</v>
      </c>
      <c r="C69" s="6" t="s">
        <v>156</v>
      </c>
      <c r="D69" s="3"/>
      <c r="E69" s="4">
        <v>484</v>
      </c>
      <c r="F69" s="3"/>
      <c r="G69" s="6" t="s">
        <v>157</v>
      </c>
      <c r="H69" s="10"/>
    </row>
    <row r="70" spans="1:8" s="13" customFormat="1" x14ac:dyDescent="0.3">
      <c r="B70" s="15" t="s">
        <v>138</v>
      </c>
      <c r="C70" s="14" t="s">
        <v>177</v>
      </c>
      <c r="D70" s="15"/>
      <c r="E70" s="16">
        <v>484</v>
      </c>
      <c r="F70" s="15"/>
      <c r="G70" s="14" t="s">
        <v>163</v>
      </c>
    </row>
    <row r="71" spans="1:8" x14ac:dyDescent="0.3">
      <c r="A71" s="10"/>
      <c r="B71" s="1" t="s">
        <v>139</v>
      </c>
      <c r="C71" s="6" t="s">
        <v>158</v>
      </c>
      <c r="D71" s="3"/>
      <c r="E71" s="4">
        <v>36.299999999999997</v>
      </c>
      <c r="F71" s="3"/>
      <c r="G71" s="6" t="s">
        <v>114</v>
      </c>
      <c r="H71" s="10"/>
    </row>
    <row r="72" spans="1:8" x14ac:dyDescent="0.3">
      <c r="A72" s="10"/>
      <c r="B72" s="1" t="s">
        <v>140</v>
      </c>
      <c r="C72" s="6" t="s">
        <v>180</v>
      </c>
      <c r="D72" s="3"/>
      <c r="E72" s="4">
        <v>200</v>
      </c>
      <c r="F72" s="3"/>
      <c r="G72" s="6" t="s">
        <v>159</v>
      </c>
      <c r="H72" s="10"/>
    </row>
    <row r="73" spans="1:8" x14ac:dyDescent="0.3">
      <c r="A73" s="10"/>
      <c r="B73" s="1" t="s">
        <v>141</v>
      </c>
      <c r="C73" s="6" t="s">
        <v>160</v>
      </c>
      <c r="D73" s="3"/>
      <c r="E73" s="4">
        <v>1966.25</v>
      </c>
      <c r="F73" s="3"/>
      <c r="G73" s="6" t="s">
        <v>79</v>
      </c>
      <c r="H73" s="10"/>
    </row>
    <row r="74" spans="1:8" x14ac:dyDescent="0.3">
      <c r="A74" s="10"/>
      <c r="B74" s="1" t="s">
        <v>142</v>
      </c>
      <c r="C74" s="6" t="s">
        <v>44</v>
      </c>
      <c r="D74" s="3"/>
      <c r="E74" s="4">
        <v>349.7</v>
      </c>
      <c r="F74" s="3"/>
      <c r="G74" s="6" t="s">
        <v>8</v>
      </c>
      <c r="H74" s="10"/>
    </row>
    <row r="75" spans="1:8" x14ac:dyDescent="0.3">
      <c r="A75" s="10"/>
      <c r="B75" s="1" t="s">
        <v>143</v>
      </c>
      <c r="C75" s="6" t="s">
        <v>161</v>
      </c>
      <c r="D75" s="3"/>
      <c r="E75" s="4">
        <v>139.15</v>
      </c>
      <c r="F75" s="3"/>
      <c r="G75" s="6" t="s">
        <v>162</v>
      </c>
      <c r="H75" s="10"/>
    </row>
    <row r="76" spans="1:8" x14ac:dyDescent="0.3">
      <c r="A76" s="10"/>
      <c r="B76" s="1" t="s">
        <v>144</v>
      </c>
      <c r="C76" s="6" t="s">
        <v>74</v>
      </c>
      <c r="D76" s="11"/>
      <c r="E76" s="4">
        <v>405.59</v>
      </c>
      <c r="F76" s="3"/>
      <c r="G76" s="6" t="s">
        <v>75</v>
      </c>
      <c r="H76" s="10"/>
    </row>
    <row r="77" spans="1:8" x14ac:dyDescent="0.3">
      <c r="A77" s="10"/>
      <c r="B77" s="1" t="s">
        <v>145</v>
      </c>
      <c r="C77" s="6" t="s">
        <v>111</v>
      </c>
      <c r="D77" s="11"/>
      <c r="E77" s="4">
        <v>150.56</v>
      </c>
      <c r="F77" s="3"/>
      <c r="G77" s="6" t="s">
        <v>164</v>
      </c>
      <c r="H77" s="10"/>
    </row>
    <row r="78" spans="1:8" x14ac:dyDescent="0.3">
      <c r="A78" s="10"/>
      <c r="B78" s="1" t="s">
        <v>146</v>
      </c>
      <c r="C78" s="6" t="s">
        <v>87</v>
      </c>
      <c r="E78" s="4">
        <v>30.25</v>
      </c>
      <c r="G78" s="6" t="s">
        <v>88</v>
      </c>
      <c r="H78" s="10"/>
    </row>
    <row r="79" spans="1:8" ht="28.8" x14ac:dyDescent="0.3">
      <c r="A79" s="10"/>
      <c r="B79" s="26" t="s">
        <v>165</v>
      </c>
      <c r="C79" s="23" t="s">
        <v>166</v>
      </c>
      <c r="D79" s="11"/>
      <c r="E79" s="4">
        <f>2996.97*1.21</f>
        <v>3626.3336999999997</v>
      </c>
      <c r="F79" s="3"/>
      <c r="G79" s="6" t="s">
        <v>79</v>
      </c>
      <c r="H79" s="10"/>
    </row>
    <row r="80" spans="1:8" ht="28.8" x14ac:dyDescent="0.3">
      <c r="A80" s="10"/>
      <c r="B80" s="26" t="s">
        <v>167</v>
      </c>
      <c r="C80" s="23" t="s">
        <v>168</v>
      </c>
      <c r="D80" s="11"/>
      <c r="E80" s="4">
        <f>2400*1.21</f>
        <v>2904</v>
      </c>
      <c r="F80" s="3"/>
      <c r="G80" s="6" t="s">
        <v>169</v>
      </c>
      <c r="H80" s="10"/>
    </row>
    <row r="81" spans="1:8" ht="28.8" x14ac:dyDescent="0.3">
      <c r="A81" s="10"/>
      <c r="B81" s="26" t="s">
        <v>170</v>
      </c>
      <c r="C81" s="23" t="s">
        <v>171</v>
      </c>
      <c r="E81" s="21">
        <f>4757.5*1.21</f>
        <v>5756.5749999999998</v>
      </c>
      <c r="G81" s="6" t="s">
        <v>172</v>
      </c>
      <c r="H81" s="10"/>
    </row>
    <row r="82" spans="1:8" x14ac:dyDescent="0.3">
      <c r="A82" s="10"/>
      <c r="B82" s="1" t="s">
        <v>173</v>
      </c>
      <c r="C82" s="6" t="s">
        <v>174</v>
      </c>
      <c r="D82" s="11"/>
      <c r="E82" s="4">
        <f>2706.58*1.21</f>
        <v>3274.9618</v>
      </c>
      <c r="F82" s="3"/>
      <c r="G82" s="6" t="s">
        <v>175</v>
      </c>
      <c r="H82" s="10"/>
    </row>
    <row r="83" spans="1:8" x14ac:dyDescent="0.3">
      <c r="A83" s="10"/>
      <c r="B83" s="15" t="s">
        <v>181</v>
      </c>
      <c r="C83" s="20" t="s">
        <v>189</v>
      </c>
      <c r="D83" s="11"/>
      <c r="E83" s="22">
        <v>7.95</v>
      </c>
      <c r="F83" s="3"/>
      <c r="G83" s="6" t="s">
        <v>221</v>
      </c>
      <c r="H83" s="10"/>
    </row>
    <row r="84" spans="1:8" x14ac:dyDescent="0.3">
      <c r="A84" s="10"/>
      <c r="B84" s="15" t="s">
        <v>241</v>
      </c>
      <c r="C84" s="20" t="s">
        <v>189</v>
      </c>
      <c r="D84" s="11"/>
      <c r="E84" s="22">
        <v>19.309999999999999</v>
      </c>
      <c r="F84" s="3"/>
      <c r="G84" s="6" t="s">
        <v>221</v>
      </c>
      <c r="H84" s="10"/>
    </row>
    <row r="85" spans="1:8" x14ac:dyDescent="0.3">
      <c r="A85" s="10"/>
      <c r="B85" s="15" t="s">
        <v>242</v>
      </c>
      <c r="C85" s="20" t="s">
        <v>205</v>
      </c>
      <c r="D85" s="11"/>
      <c r="E85" s="22">
        <v>2.4</v>
      </c>
      <c r="F85" s="3"/>
      <c r="G85" s="6" t="s">
        <v>224</v>
      </c>
      <c r="H85" s="10"/>
    </row>
    <row r="86" spans="1:8" x14ac:dyDescent="0.3">
      <c r="A86" s="10"/>
      <c r="B86" s="15" t="s">
        <v>243</v>
      </c>
      <c r="C86" s="20" t="s">
        <v>182</v>
      </c>
      <c r="D86" s="11"/>
      <c r="E86" s="22">
        <v>20.29</v>
      </c>
      <c r="F86" s="3"/>
      <c r="G86" s="6" t="s">
        <v>217</v>
      </c>
      <c r="H86" s="10"/>
    </row>
    <row r="87" spans="1:8" x14ac:dyDescent="0.3">
      <c r="A87" s="10"/>
      <c r="B87" s="15" t="s">
        <v>244</v>
      </c>
      <c r="C87" s="20" t="s">
        <v>205</v>
      </c>
      <c r="D87" s="11"/>
      <c r="E87" s="22">
        <v>1.2</v>
      </c>
      <c r="F87" s="3"/>
      <c r="G87" s="6" t="s">
        <v>224</v>
      </c>
      <c r="H87" s="10"/>
    </row>
    <row r="88" spans="1:8" x14ac:dyDescent="0.3">
      <c r="A88" s="10"/>
      <c r="B88" s="15" t="s">
        <v>245</v>
      </c>
      <c r="C88" s="20" t="s">
        <v>182</v>
      </c>
      <c r="D88" s="11"/>
      <c r="E88" s="22">
        <v>1.77</v>
      </c>
      <c r="F88" s="3"/>
      <c r="G88" s="6" t="s">
        <v>217</v>
      </c>
      <c r="H88" s="10"/>
    </row>
    <row r="89" spans="1:8" x14ac:dyDescent="0.3">
      <c r="A89" s="10"/>
      <c r="B89" s="15" t="s">
        <v>246</v>
      </c>
      <c r="C89" s="20" t="s">
        <v>190</v>
      </c>
      <c r="D89" s="11"/>
      <c r="E89" s="22">
        <v>1.33</v>
      </c>
      <c r="F89" s="3"/>
      <c r="G89" s="6" t="s">
        <v>220</v>
      </c>
      <c r="H89" s="10"/>
    </row>
    <row r="90" spans="1:8" x14ac:dyDescent="0.3">
      <c r="A90" s="10"/>
      <c r="B90" s="15" t="s">
        <v>247</v>
      </c>
      <c r="C90" s="20" t="s">
        <v>185</v>
      </c>
      <c r="D90" s="11"/>
      <c r="E90" s="22">
        <v>41.76</v>
      </c>
      <c r="F90" s="3"/>
      <c r="G90" s="6" t="s">
        <v>217</v>
      </c>
      <c r="H90" s="10"/>
    </row>
    <row r="91" spans="1:8" x14ac:dyDescent="0.3">
      <c r="A91" s="10"/>
      <c r="B91" s="15" t="s">
        <v>248</v>
      </c>
      <c r="C91" s="20" t="s">
        <v>182</v>
      </c>
      <c r="D91" s="11"/>
      <c r="E91" s="22">
        <v>35.97</v>
      </c>
      <c r="F91" s="3"/>
      <c r="G91" s="6" t="s">
        <v>217</v>
      </c>
      <c r="H91" s="10"/>
    </row>
    <row r="92" spans="1:8" x14ac:dyDescent="0.3">
      <c r="A92" s="10"/>
      <c r="B92" s="15" t="s">
        <v>249</v>
      </c>
      <c r="C92" s="20" t="s">
        <v>182</v>
      </c>
      <c r="D92" s="11"/>
      <c r="E92" s="22">
        <v>8.6999999999999993</v>
      </c>
      <c r="F92" s="3"/>
      <c r="G92" s="6" t="s">
        <v>217</v>
      </c>
      <c r="H92" s="10"/>
    </row>
    <row r="93" spans="1:8" x14ac:dyDescent="0.3">
      <c r="A93" s="10"/>
      <c r="B93" s="15" t="s">
        <v>250</v>
      </c>
      <c r="C93" s="20" t="s">
        <v>189</v>
      </c>
      <c r="E93" s="22">
        <v>3.5</v>
      </c>
      <c r="G93" s="6" t="s">
        <v>221</v>
      </c>
      <c r="H93" s="10"/>
    </row>
    <row r="94" spans="1:8" x14ac:dyDescent="0.3">
      <c r="A94" s="10"/>
      <c r="B94" s="15" t="s">
        <v>251</v>
      </c>
      <c r="C94" s="20" t="s">
        <v>188</v>
      </c>
      <c r="D94" s="11"/>
      <c r="E94" s="22">
        <v>43.37</v>
      </c>
      <c r="F94" s="3"/>
      <c r="G94" s="20" t="s">
        <v>218</v>
      </c>
      <c r="H94" s="10"/>
    </row>
    <row r="95" spans="1:8" x14ac:dyDescent="0.3">
      <c r="A95" s="10"/>
      <c r="B95" s="15" t="s">
        <v>252</v>
      </c>
      <c r="C95" s="20" t="s">
        <v>182</v>
      </c>
      <c r="D95" s="11"/>
      <c r="E95" s="22">
        <v>19.78</v>
      </c>
      <c r="F95" s="3"/>
      <c r="G95" s="6" t="s">
        <v>217</v>
      </c>
      <c r="H95" s="10"/>
    </row>
    <row r="96" spans="1:8" x14ac:dyDescent="0.3">
      <c r="A96" s="10"/>
      <c r="B96" s="15" t="s">
        <v>253</v>
      </c>
      <c r="C96" s="20" t="s">
        <v>209</v>
      </c>
      <c r="D96" s="11"/>
      <c r="E96" s="22">
        <v>2801.15</v>
      </c>
      <c r="F96" s="3"/>
      <c r="G96" s="6" t="s">
        <v>222</v>
      </c>
      <c r="H96" s="10"/>
    </row>
    <row r="97" spans="1:8" x14ac:dyDescent="0.3">
      <c r="A97" s="10"/>
      <c r="B97" s="15" t="s">
        <v>254</v>
      </c>
      <c r="C97" s="20" t="s">
        <v>192</v>
      </c>
      <c r="D97" s="11"/>
      <c r="E97" s="22">
        <v>2940.3</v>
      </c>
      <c r="F97" s="3"/>
      <c r="G97" s="6" t="s">
        <v>222</v>
      </c>
      <c r="H97" s="10"/>
    </row>
    <row r="98" spans="1:8" x14ac:dyDescent="0.3">
      <c r="A98" s="10"/>
      <c r="B98" s="15" t="s">
        <v>255</v>
      </c>
      <c r="C98" s="20" t="s">
        <v>202</v>
      </c>
      <c r="D98" s="11"/>
      <c r="E98" s="22">
        <v>12.1</v>
      </c>
      <c r="F98" s="3"/>
      <c r="G98" s="20" t="s">
        <v>232</v>
      </c>
      <c r="H98" s="10"/>
    </row>
    <row r="99" spans="1:8" x14ac:dyDescent="0.3">
      <c r="A99" s="10"/>
      <c r="B99" s="15" t="s">
        <v>256</v>
      </c>
      <c r="C99" s="20" t="s">
        <v>188</v>
      </c>
      <c r="D99" s="11"/>
      <c r="E99" s="22">
        <v>4.4400000000000004</v>
      </c>
      <c r="F99" s="3"/>
      <c r="G99" s="20" t="s">
        <v>232</v>
      </c>
      <c r="H99" s="10"/>
    </row>
    <row r="100" spans="1:8" x14ac:dyDescent="0.3">
      <c r="A100" s="10"/>
      <c r="B100" s="15" t="s">
        <v>257</v>
      </c>
      <c r="C100" s="20" t="s">
        <v>189</v>
      </c>
      <c r="E100" s="22">
        <v>7.6</v>
      </c>
      <c r="G100" s="6" t="s">
        <v>221</v>
      </c>
      <c r="H100" s="10"/>
    </row>
    <row r="101" spans="1:8" x14ac:dyDescent="0.3">
      <c r="A101" s="10"/>
      <c r="B101" s="15" t="s">
        <v>258</v>
      </c>
      <c r="C101" s="20" t="s">
        <v>182</v>
      </c>
      <c r="D101" s="11"/>
      <c r="E101" s="22">
        <v>26.36</v>
      </c>
      <c r="F101" s="3"/>
      <c r="G101" s="6" t="s">
        <v>217</v>
      </c>
      <c r="H101" s="10"/>
    </row>
    <row r="102" spans="1:8" x14ac:dyDescent="0.3">
      <c r="A102" s="10"/>
      <c r="B102" s="15" t="s">
        <v>259</v>
      </c>
      <c r="C102" s="20" t="s">
        <v>184</v>
      </c>
      <c r="D102" s="11"/>
      <c r="E102" s="22">
        <v>6501.73</v>
      </c>
      <c r="F102" s="3"/>
      <c r="G102" s="20" t="s">
        <v>77</v>
      </c>
      <c r="H102" s="10"/>
    </row>
    <row r="103" spans="1:8" x14ac:dyDescent="0.3">
      <c r="A103" s="10"/>
      <c r="B103" s="15" t="s">
        <v>260</v>
      </c>
      <c r="C103" s="20" t="s">
        <v>188</v>
      </c>
      <c r="D103" s="11"/>
      <c r="E103" s="22">
        <v>19.89</v>
      </c>
      <c r="F103" s="3"/>
      <c r="G103" s="20" t="s">
        <v>232</v>
      </c>
      <c r="H103" s="10"/>
    </row>
    <row r="104" spans="1:8" x14ac:dyDescent="0.3">
      <c r="A104" s="10"/>
      <c r="B104" s="15" t="s">
        <v>261</v>
      </c>
      <c r="C104" s="20" t="s">
        <v>182</v>
      </c>
      <c r="E104" s="22">
        <v>29.62</v>
      </c>
      <c r="G104" s="6" t="s">
        <v>217</v>
      </c>
      <c r="H104" s="10"/>
    </row>
    <row r="105" spans="1:8" x14ac:dyDescent="0.3">
      <c r="A105" s="10"/>
      <c r="B105" s="15" t="s">
        <v>262</v>
      </c>
      <c r="C105" s="20" t="s">
        <v>182</v>
      </c>
      <c r="E105" s="22">
        <v>3.58</v>
      </c>
      <c r="G105" s="6" t="s">
        <v>217</v>
      </c>
      <c r="H105" s="10"/>
    </row>
    <row r="106" spans="1:8" x14ac:dyDescent="0.3">
      <c r="A106" s="10"/>
      <c r="B106" s="15" t="s">
        <v>263</v>
      </c>
      <c r="C106" s="20" t="s">
        <v>182</v>
      </c>
      <c r="E106" s="22">
        <v>30.14</v>
      </c>
      <c r="G106" s="6" t="s">
        <v>217</v>
      </c>
      <c r="H106" s="10"/>
    </row>
    <row r="107" spans="1:8" x14ac:dyDescent="0.3">
      <c r="A107" s="10"/>
      <c r="B107" s="15" t="s">
        <v>264</v>
      </c>
      <c r="C107" s="20" t="s">
        <v>182</v>
      </c>
      <c r="E107" s="22">
        <v>34.840000000000003</v>
      </c>
      <c r="G107" s="6" t="s">
        <v>217</v>
      </c>
      <c r="H107" s="10"/>
    </row>
    <row r="108" spans="1:8" x14ac:dyDescent="0.3">
      <c r="A108" s="10"/>
      <c r="B108" s="15" t="s">
        <v>265</v>
      </c>
      <c r="C108" s="20" t="s">
        <v>182</v>
      </c>
      <c r="E108" s="22">
        <v>29.71</v>
      </c>
      <c r="G108" s="6" t="s">
        <v>217</v>
      </c>
      <c r="H108" s="10"/>
    </row>
    <row r="109" spans="1:8" x14ac:dyDescent="0.3">
      <c r="A109" s="10"/>
      <c r="B109" s="15" t="s">
        <v>266</v>
      </c>
      <c r="C109" s="20" t="s">
        <v>182</v>
      </c>
      <c r="E109" s="22">
        <v>15.66</v>
      </c>
      <c r="G109" s="6" t="s">
        <v>217</v>
      </c>
      <c r="H109" s="10"/>
    </row>
    <row r="110" spans="1:8" x14ac:dyDescent="0.3">
      <c r="A110" s="10"/>
      <c r="B110" s="15" t="s">
        <v>267</v>
      </c>
      <c r="C110" s="20" t="s">
        <v>182</v>
      </c>
      <c r="E110" s="22">
        <v>23.14</v>
      </c>
      <c r="G110" s="6" t="s">
        <v>217</v>
      </c>
      <c r="H110" s="10"/>
    </row>
    <row r="111" spans="1:8" x14ac:dyDescent="0.3">
      <c r="A111" s="10"/>
      <c r="B111" s="15" t="s">
        <v>268</v>
      </c>
      <c r="C111" s="20" t="s">
        <v>182</v>
      </c>
      <c r="E111" s="22">
        <v>32.880000000000003</v>
      </c>
      <c r="G111" s="6" t="s">
        <v>217</v>
      </c>
      <c r="H111" s="10"/>
    </row>
    <row r="112" spans="1:8" x14ac:dyDescent="0.3">
      <c r="A112" s="10"/>
      <c r="B112" s="15" t="s">
        <v>269</v>
      </c>
      <c r="C112" s="20" t="s">
        <v>182</v>
      </c>
      <c r="E112" s="22">
        <v>4.99</v>
      </c>
      <c r="G112" s="6" t="s">
        <v>217</v>
      </c>
      <c r="H112" s="10"/>
    </row>
    <row r="113" spans="1:8" x14ac:dyDescent="0.3">
      <c r="A113" s="10"/>
      <c r="B113" s="15" t="s">
        <v>270</v>
      </c>
      <c r="C113" s="20" t="s">
        <v>182</v>
      </c>
      <c r="E113" s="22">
        <v>30.82</v>
      </c>
      <c r="G113" s="6" t="s">
        <v>217</v>
      </c>
      <c r="H113" s="10"/>
    </row>
    <row r="114" spans="1:8" x14ac:dyDescent="0.3">
      <c r="A114" s="10"/>
      <c r="B114" s="15" t="s">
        <v>271</v>
      </c>
      <c r="C114" s="20" t="s">
        <v>205</v>
      </c>
      <c r="D114" s="11"/>
      <c r="E114" s="22">
        <v>14.59</v>
      </c>
      <c r="F114" s="3"/>
      <c r="G114" s="6" t="s">
        <v>224</v>
      </c>
      <c r="H114" s="10"/>
    </row>
    <row r="115" spans="1:8" x14ac:dyDescent="0.3">
      <c r="A115" s="10"/>
      <c r="B115" s="15" t="s">
        <v>272</v>
      </c>
      <c r="C115" s="20" t="s">
        <v>182</v>
      </c>
      <c r="E115" s="22">
        <v>32.89</v>
      </c>
      <c r="G115" s="6" t="s">
        <v>217</v>
      </c>
      <c r="H115" s="10"/>
    </row>
    <row r="116" spans="1:8" x14ac:dyDescent="0.3">
      <c r="A116" s="10"/>
      <c r="B116" s="15" t="s">
        <v>273</v>
      </c>
      <c r="C116" s="20" t="s">
        <v>188</v>
      </c>
      <c r="D116" s="11"/>
      <c r="E116" s="22">
        <v>25.63</v>
      </c>
      <c r="F116" s="3"/>
      <c r="G116" s="20" t="s">
        <v>232</v>
      </c>
      <c r="H116" s="10"/>
    </row>
    <row r="117" spans="1:8" x14ac:dyDescent="0.3">
      <c r="A117" s="10"/>
      <c r="B117" s="15" t="s">
        <v>274</v>
      </c>
      <c r="C117" s="20" t="s">
        <v>188</v>
      </c>
      <c r="D117" s="11"/>
      <c r="E117" s="22">
        <v>20.49</v>
      </c>
      <c r="F117" s="3"/>
      <c r="G117" s="20" t="s">
        <v>232</v>
      </c>
      <c r="H117" s="10"/>
    </row>
    <row r="118" spans="1:8" x14ac:dyDescent="0.3">
      <c r="A118" s="10"/>
      <c r="B118" s="15" t="s">
        <v>275</v>
      </c>
      <c r="C118" s="20" t="s">
        <v>199</v>
      </c>
      <c r="D118" s="11"/>
      <c r="E118" s="22">
        <v>5.82</v>
      </c>
      <c r="F118" s="3"/>
      <c r="G118" s="20" t="s">
        <v>232</v>
      </c>
      <c r="H118" s="10"/>
    </row>
    <row r="119" spans="1:8" x14ac:dyDescent="0.3">
      <c r="A119" s="10"/>
      <c r="B119" s="15" t="s">
        <v>276</v>
      </c>
      <c r="C119" s="20" t="s">
        <v>183</v>
      </c>
      <c r="E119" s="22">
        <v>31.86</v>
      </c>
      <c r="G119" s="6" t="s">
        <v>217</v>
      </c>
      <c r="H119" s="10"/>
    </row>
    <row r="120" spans="1:8" x14ac:dyDescent="0.3">
      <c r="A120" s="10"/>
      <c r="B120" s="15" t="s">
        <v>277</v>
      </c>
      <c r="C120" s="20" t="s">
        <v>183</v>
      </c>
      <c r="E120" s="22">
        <v>12.18</v>
      </c>
      <c r="G120" s="6" t="s">
        <v>217</v>
      </c>
      <c r="H120" s="10"/>
    </row>
    <row r="121" spans="1:8" x14ac:dyDescent="0.3">
      <c r="A121" s="10"/>
      <c r="B121" s="15" t="s">
        <v>278</v>
      </c>
      <c r="C121" s="20" t="s">
        <v>183</v>
      </c>
      <c r="D121" s="11"/>
      <c r="E121" s="22">
        <v>35.090000000000003</v>
      </c>
      <c r="F121" s="3"/>
      <c r="G121" s="6" t="s">
        <v>217</v>
      </c>
      <c r="H121" s="10"/>
    </row>
    <row r="122" spans="1:8" x14ac:dyDescent="0.3">
      <c r="A122" s="10"/>
      <c r="B122" s="15" t="s">
        <v>279</v>
      </c>
      <c r="C122" s="20" t="s">
        <v>183</v>
      </c>
      <c r="D122" s="11"/>
      <c r="E122" s="22">
        <v>26.1</v>
      </c>
      <c r="F122" s="3"/>
      <c r="G122" s="6" t="s">
        <v>217</v>
      </c>
      <c r="H122" s="10"/>
    </row>
    <row r="123" spans="1:8" x14ac:dyDescent="0.3">
      <c r="A123" s="10"/>
      <c r="B123" s="15" t="s">
        <v>280</v>
      </c>
      <c r="C123" s="20" t="s">
        <v>183</v>
      </c>
      <c r="D123" s="11"/>
      <c r="E123" s="22">
        <v>2.4900000000000002</v>
      </c>
      <c r="F123" s="3"/>
      <c r="G123" s="6" t="s">
        <v>217</v>
      </c>
      <c r="H123" s="10"/>
    </row>
    <row r="124" spans="1:8" x14ac:dyDescent="0.3">
      <c r="A124" s="10"/>
      <c r="B124" s="15" t="s">
        <v>281</v>
      </c>
      <c r="C124" s="20" t="s">
        <v>183</v>
      </c>
      <c r="D124" s="11"/>
      <c r="E124" s="22">
        <v>30.78</v>
      </c>
      <c r="F124" s="3"/>
      <c r="G124" s="6" t="s">
        <v>217</v>
      </c>
      <c r="H124" s="10"/>
    </row>
    <row r="125" spans="1:8" x14ac:dyDescent="0.3">
      <c r="A125" s="10"/>
      <c r="B125" s="15" t="s">
        <v>282</v>
      </c>
      <c r="C125" s="20" t="s">
        <v>200</v>
      </c>
      <c r="D125" s="11"/>
      <c r="E125" s="22">
        <v>4.16</v>
      </c>
      <c r="F125" s="3"/>
      <c r="G125" s="20" t="s">
        <v>232</v>
      </c>
      <c r="H125" s="10"/>
    </row>
    <row r="126" spans="1:8" x14ac:dyDescent="0.3">
      <c r="A126" s="10"/>
      <c r="B126" s="15" t="s">
        <v>283</v>
      </c>
      <c r="C126" s="20" t="s">
        <v>188</v>
      </c>
      <c r="D126" s="11"/>
      <c r="E126" s="22">
        <v>5.58</v>
      </c>
      <c r="F126" s="3"/>
      <c r="G126" s="20" t="s">
        <v>232</v>
      </c>
      <c r="H126" s="10"/>
    </row>
    <row r="127" spans="1:8" x14ac:dyDescent="0.3">
      <c r="B127" s="15" t="s">
        <v>284</v>
      </c>
      <c r="C127" s="20" t="s">
        <v>188</v>
      </c>
      <c r="E127" s="22">
        <v>4.07</v>
      </c>
      <c r="G127" s="20" t="s">
        <v>232</v>
      </c>
    </row>
    <row r="128" spans="1:8" x14ac:dyDescent="0.3">
      <c r="A128" s="10"/>
      <c r="B128" s="15" t="s">
        <v>285</v>
      </c>
      <c r="C128" s="20" t="s">
        <v>183</v>
      </c>
      <c r="D128" s="11"/>
      <c r="E128" s="22">
        <v>33.06</v>
      </c>
      <c r="F128" s="3"/>
      <c r="G128" s="6" t="s">
        <v>217</v>
      </c>
      <c r="H128" s="10"/>
    </row>
    <row r="129" spans="1:8" x14ac:dyDescent="0.3">
      <c r="A129" s="10"/>
      <c r="B129" s="15" t="s">
        <v>286</v>
      </c>
      <c r="C129" s="20" t="s">
        <v>186</v>
      </c>
      <c r="D129" s="11"/>
      <c r="E129" s="22">
        <v>724</v>
      </c>
      <c r="F129" s="3"/>
      <c r="G129" s="20" t="s">
        <v>77</v>
      </c>
      <c r="H129" s="10"/>
    </row>
    <row r="130" spans="1:8" x14ac:dyDescent="0.3">
      <c r="A130" s="10"/>
      <c r="B130" s="15" t="s">
        <v>287</v>
      </c>
      <c r="C130" s="20" t="s">
        <v>187</v>
      </c>
      <c r="D130" s="11"/>
      <c r="E130" s="22">
        <v>100.9</v>
      </c>
      <c r="F130" s="3"/>
      <c r="G130" s="20" t="s">
        <v>218</v>
      </c>
      <c r="H130" s="10"/>
    </row>
    <row r="131" spans="1:8" x14ac:dyDescent="0.3">
      <c r="A131" s="10"/>
      <c r="B131" s="15" t="s">
        <v>288</v>
      </c>
      <c r="C131" s="20" t="s">
        <v>191</v>
      </c>
      <c r="D131" s="11"/>
      <c r="E131" s="22">
        <v>2.31</v>
      </c>
      <c r="F131" s="3"/>
      <c r="G131" s="6" t="s">
        <v>219</v>
      </c>
      <c r="H131" s="10"/>
    </row>
    <row r="132" spans="1:8" x14ac:dyDescent="0.3">
      <c r="A132" s="10"/>
      <c r="B132" s="15" t="s">
        <v>289</v>
      </c>
      <c r="C132" s="20" t="s">
        <v>193</v>
      </c>
      <c r="D132" s="11"/>
      <c r="E132" s="22">
        <v>798.6</v>
      </c>
      <c r="F132" s="3"/>
      <c r="G132" s="6" t="s">
        <v>222</v>
      </c>
      <c r="H132" s="10"/>
    </row>
    <row r="133" spans="1:8" x14ac:dyDescent="0.3">
      <c r="A133" s="10"/>
      <c r="B133" s="15" t="s">
        <v>290</v>
      </c>
      <c r="C133" s="20" t="s">
        <v>194</v>
      </c>
      <c r="D133" s="11"/>
      <c r="E133" s="22">
        <v>931.7</v>
      </c>
      <c r="F133" s="3"/>
      <c r="G133" s="6" t="s">
        <v>222</v>
      </c>
      <c r="H133" s="10"/>
    </row>
    <row r="134" spans="1:8" x14ac:dyDescent="0.3">
      <c r="A134" s="10"/>
      <c r="B134" s="15" t="s">
        <v>291</v>
      </c>
      <c r="C134" s="20" t="s">
        <v>203</v>
      </c>
      <c r="D134" s="11"/>
      <c r="E134" s="22">
        <v>3</v>
      </c>
      <c r="F134" s="3"/>
      <c r="G134" s="6" t="s">
        <v>223</v>
      </c>
      <c r="H134" s="10"/>
    </row>
    <row r="135" spans="1:8" x14ac:dyDescent="0.3">
      <c r="A135" s="10"/>
      <c r="B135" s="15" t="s">
        <v>292</v>
      </c>
      <c r="C135" s="20" t="s">
        <v>204</v>
      </c>
      <c r="D135" s="11"/>
      <c r="E135" s="22">
        <v>3</v>
      </c>
      <c r="F135" s="3"/>
      <c r="G135" s="6" t="s">
        <v>223</v>
      </c>
      <c r="H135" s="10"/>
    </row>
    <row r="136" spans="1:8" x14ac:dyDescent="0.3">
      <c r="A136" s="10"/>
      <c r="B136" s="15" t="s">
        <v>293</v>
      </c>
      <c r="C136" s="20" t="s">
        <v>205</v>
      </c>
      <c r="D136" s="11"/>
      <c r="E136" s="22">
        <v>4.8</v>
      </c>
      <c r="F136" s="3"/>
      <c r="G136" s="6" t="s">
        <v>224</v>
      </c>
      <c r="H136" s="10"/>
    </row>
    <row r="137" spans="1:8" x14ac:dyDescent="0.3">
      <c r="A137" s="10"/>
      <c r="B137" s="15" t="s">
        <v>294</v>
      </c>
      <c r="C137" s="20" t="s">
        <v>205</v>
      </c>
      <c r="D137" s="11"/>
      <c r="E137" s="22">
        <v>13.39</v>
      </c>
      <c r="F137" s="3"/>
      <c r="G137" s="6" t="s">
        <v>224</v>
      </c>
      <c r="H137" s="10"/>
    </row>
    <row r="138" spans="1:8" x14ac:dyDescent="0.3">
      <c r="A138" s="10"/>
      <c r="B138" s="15" t="s">
        <v>295</v>
      </c>
      <c r="C138" s="20" t="s">
        <v>206</v>
      </c>
      <c r="D138" s="11"/>
      <c r="E138" s="22">
        <v>16.3</v>
      </c>
      <c r="F138" s="3"/>
      <c r="G138" s="6" t="s">
        <v>225</v>
      </c>
      <c r="H138" s="10"/>
    </row>
    <row r="139" spans="1:8" x14ac:dyDescent="0.3">
      <c r="A139" s="10"/>
      <c r="B139" s="15" t="s">
        <v>296</v>
      </c>
      <c r="C139" s="20" t="s">
        <v>207</v>
      </c>
      <c r="D139" s="11"/>
      <c r="E139" s="22">
        <v>4.8</v>
      </c>
      <c r="F139" s="3"/>
      <c r="G139" s="20" t="s">
        <v>226</v>
      </c>
      <c r="H139" s="10"/>
    </row>
    <row r="140" spans="1:8" x14ac:dyDescent="0.3">
      <c r="A140" s="10"/>
      <c r="B140" s="15" t="s">
        <v>297</v>
      </c>
      <c r="C140" s="20" t="s">
        <v>208</v>
      </c>
      <c r="D140" s="11"/>
      <c r="E140" s="22">
        <v>69.599999999999994</v>
      </c>
      <c r="F140" s="3"/>
      <c r="G140" s="6" t="s">
        <v>227</v>
      </c>
      <c r="H140" s="10"/>
    </row>
    <row r="141" spans="1:8" x14ac:dyDescent="0.3">
      <c r="A141" s="10"/>
      <c r="B141" s="15" t="s">
        <v>298</v>
      </c>
      <c r="C141" s="20" t="s">
        <v>196</v>
      </c>
      <c r="D141" s="11"/>
      <c r="E141" s="22">
        <v>22.26</v>
      </c>
      <c r="F141" s="3"/>
      <c r="G141" s="6" t="s">
        <v>228</v>
      </c>
      <c r="H141" s="10"/>
    </row>
    <row r="142" spans="1:8" x14ac:dyDescent="0.3">
      <c r="A142" s="10"/>
      <c r="B142" s="15" t="s">
        <v>299</v>
      </c>
      <c r="C142" s="20" t="s">
        <v>196</v>
      </c>
      <c r="D142" s="11"/>
      <c r="E142" s="22">
        <v>2.0099999999999998</v>
      </c>
      <c r="F142" s="3"/>
      <c r="G142" s="6" t="s">
        <v>228</v>
      </c>
      <c r="H142" s="10"/>
    </row>
    <row r="143" spans="1:8" x14ac:dyDescent="0.3">
      <c r="A143" s="10"/>
      <c r="B143" s="15" t="s">
        <v>300</v>
      </c>
      <c r="C143" s="20" t="s">
        <v>197</v>
      </c>
      <c r="D143" s="11"/>
      <c r="E143" s="22">
        <v>35.9</v>
      </c>
      <c r="F143" s="3"/>
      <c r="G143" s="6" t="s">
        <v>229</v>
      </c>
      <c r="H143" s="10"/>
    </row>
    <row r="144" spans="1:8" x14ac:dyDescent="0.3">
      <c r="A144" s="10"/>
      <c r="B144" s="15" t="s">
        <v>301</v>
      </c>
      <c r="C144" s="20" t="s">
        <v>198</v>
      </c>
      <c r="D144" s="11"/>
      <c r="E144" s="22">
        <v>4.5</v>
      </c>
      <c r="F144" s="3"/>
      <c r="G144" s="6" t="s">
        <v>230</v>
      </c>
      <c r="H144" s="10"/>
    </row>
    <row r="145" spans="1:8" x14ac:dyDescent="0.3">
      <c r="A145" s="10"/>
      <c r="B145" s="15" t="s">
        <v>302</v>
      </c>
      <c r="C145" s="20" t="s">
        <v>195</v>
      </c>
      <c r="D145" s="11"/>
      <c r="E145" s="22">
        <v>598.51</v>
      </c>
      <c r="F145" s="3"/>
      <c r="G145" s="20" t="s">
        <v>231</v>
      </c>
      <c r="H145" s="10"/>
    </row>
    <row r="146" spans="1:8" x14ac:dyDescent="0.3">
      <c r="A146" s="10"/>
      <c r="B146" s="15" t="s">
        <v>303</v>
      </c>
      <c r="C146" s="20" t="s">
        <v>188</v>
      </c>
      <c r="D146" s="11"/>
      <c r="E146" s="22">
        <v>48.09</v>
      </c>
      <c r="F146" s="3"/>
      <c r="G146" s="20" t="s">
        <v>232</v>
      </c>
      <c r="H146" s="10"/>
    </row>
    <row r="147" spans="1:8" x14ac:dyDescent="0.3">
      <c r="A147" s="10"/>
      <c r="B147" s="15" t="s">
        <v>304</v>
      </c>
      <c r="C147" s="20" t="s">
        <v>188</v>
      </c>
      <c r="D147" s="11"/>
      <c r="E147" s="22">
        <v>19.07</v>
      </c>
      <c r="F147" s="3"/>
      <c r="G147" s="20" t="s">
        <v>232</v>
      </c>
      <c r="H147" s="10"/>
    </row>
    <row r="148" spans="1:8" x14ac:dyDescent="0.3">
      <c r="A148" s="10"/>
      <c r="B148" s="15" t="s">
        <v>305</v>
      </c>
      <c r="C148" s="20" t="s">
        <v>201</v>
      </c>
      <c r="D148" s="11"/>
      <c r="E148" s="22">
        <v>20.49</v>
      </c>
      <c r="F148" s="3"/>
      <c r="G148" s="20" t="s">
        <v>232</v>
      </c>
      <c r="H148" s="10"/>
    </row>
    <row r="149" spans="1:8" x14ac:dyDescent="0.3">
      <c r="B149" s="15" t="s">
        <v>306</v>
      </c>
      <c r="C149" s="20" t="s">
        <v>210</v>
      </c>
      <c r="E149" s="22">
        <v>39.93</v>
      </c>
      <c r="G149" s="6" t="s">
        <v>233</v>
      </c>
    </row>
    <row r="150" spans="1:8" x14ac:dyDescent="0.3">
      <c r="B150" s="15" t="s">
        <v>307</v>
      </c>
      <c r="C150" s="20" t="s">
        <v>211</v>
      </c>
      <c r="E150" s="22">
        <v>2.38</v>
      </c>
      <c r="G150" s="6" t="s">
        <v>234</v>
      </c>
    </row>
    <row r="151" spans="1:8" x14ac:dyDescent="0.3">
      <c r="B151" s="15" t="s">
        <v>308</v>
      </c>
      <c r="C151" s="20" t="s">
        <v>212</v>
      </c>
      <c r="E151" s="22">
        <v>2.11</v>
      </c>
      <c r="G151" s="6" t="s">
        <v>235</v>
      </c>
    </row>
    <row r="152" spans="1:8" x14ac:dyDescent="0.3">
      <c r="B152" s="15" t="s">
        <v>309</v>
      </c>
      <c r="C152" s="20" t="s">
        <v>197</v>
      </c>
      <c r="E152" s="22">
        <v>53.94</v>
      </c>
      <c r="G152" s="20" t="s">
        <v>236</v>
      </c>
    </row>
    <row r="153" spans="1:8" x14ac:dyDescent="0.3">
      <c r="B153" s="15" t="s">
        <v>310</v>
      </c>
      <c r="C153" s="20" t="s">
        <v>213</v>
      </c>
      <c r="E153" s="22">
        <v>1.55</v>
      </c>
      <c r="G153" s="6" t="s">
        <v>237</v>
      </c>
    </row>
    <row r="154" spans="1:8" x14ac:dyDescent="0.3">
      <c r="B154" s="15" t="s">
        <v>311</v>
      </c>
      <c r="C154" s="20" t="s">
        <v>214</v>
      </c>
      <c r="E154" s="22">
        <v>54.91</v>
      </c>
      <c r="G154" s="6" t="s">
        <v>238</v>
      </c>
    </row>
    <row r="155" spans="1:8" x14ac:dyDescent="0.3">
      <c r="B155" s="15" t="s">
        <v>312</v>
      </c>
      <c r="C155" s="20" t="s">
        <v>215</v>
      </c>
      <c r="E155" s="22">
        <v>67.010000000000005</v>
      </c>
      <c r="G155" s="6" t="s">
        <v>239</v>
      </c>
    </row>
    <row r="156" spans="1:8" x14ac:dyDescent="0.3">
      <c r="B156" s="15" t="s">
        <v>313</v>
      </c>
      <c r="C156" s="20" t="s">
        <v>216</v>
      </c>
      <c r="E156" s="22">
        <v>19.739999999999998</v>
      </c>
      <c r="G156" s="6" t="s">
        <v>240</v>
      </c>
    </row>
    <row r="157" spans="1:8" x14ac:dyDescent="0.3">
      <c r="G157" s="20"/>
    </row>
  </sheetData>
  <sortState ref="B20:G22">
    <sortCondition ref="B20:B22"/>
  </sortState>
  <mergeCells count="2">
    <mergeCell ref="B2:G2"/>
    <mergeCell ref="B3:G3"/>
  </mergeCells>
  <pageMargins left="0.27559055118110237" right="0.15748031496062992" top="0.74803149606299213" bottom="0.27559055118110237" header="0.31496062992125984" footer="0.31496062992125984"/>
  <pageSetup paperSize="9" scale="8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LIMPOSAM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csanchez</dc:creator>
  <cp:lastModifiedBy>jlrubinl</cp:lastModifiedBy>
  <cp:lastPrinted>2017-10-10T12:34:37Z</cp:lastPrinted>
  <dcterms:created xsi:type="dcterms:W3CDTF">2014-03-17T10:45:29Z</dcterms:created>
  <dcterms:modified xsi:type="dcterms:W3CDTF">2017-10-18T07:28:42Z</dcterms:modified>
</cp:coreProperties>
</file>